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5"/>
  <workbookPr showInkAnnotation="0" defaultThemeVersion="166925"/>
  <mc:AlternateContent xmlns:mc="http://schemas.openxmlformats.org/markup-compatibility/2006">
    <mc:Choice Requires="x15">
      <x15ac:absPath xmlns:x15ac="http://schemas.microsoft.com/office/spreadsheetml/2010/11/ac" url="/Volumes/bkp/Dropbox/Posts/Lista_Vip/"/>
    </mc:Choice>
  </mc:AlternateContent>
  <xr:revisionPtr revIDLastSave="0" documentId="13_ncr:1_{C59A785E-FD13-4246-AA34-5104814C369E}" xr6:coauthVersionLast="36" xr6:coauthVersionMax="36" xr10:uidLastSave="{00000000-0000-0000-0000-000000000000}"/>
  <bookViews>
    <workbookView xWindow="0" yWindow="0" windowWidth="25600" windowHeight="16000" xr2:uid="{00000000-000D-0000-FFFF-FFFF00000000}"/>
  </bookViews>
  <sheets>
    <sheet name="01_2019" sheetId="4" r:id="rId1"/>
  </sheets>
  <calcPr calcId="179021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U4" i="4" l="1"/>
  <c r="L4" i="4"/>
  <c r="F4" i="4"/>
  <c r="E4" i="4"/>
  <c r="D4" i="4"/>
  <c r="C58" i="4" l="1"/>
  <c r="C9" i="4"/>
  <c r="D9" i="4"/>
  <c r="E9" i="4"/>
  <c r="F9" i="4"/>
  <c r="L9" i="4"/>
  <c r="U9" i="4"/>
  <c r="AC32" i="4"/>
  <c r="AD32" i="4"/>
  <c r="AE32" i="4"/>
  <c r="AI14" i="4"/>
  <c r="AI15" i="4"/>
  <c r="AI18" i="4"/>
  <c r="AI23" i="4"/>
  <c r="AI24" i="4"/>
  <c r="AI25" i="4"/>
  <c r="AI26" i="4"/>
  <c r="AI27" i="4"/>
  <c r="AI28" i="4"/>
  <c r="AI29" i="4"/>
  <c r="AG32" i="4"/>
  <c r="AF32" i="4"/>
  <c r="AB32" i="4"/>
  <c r="AA32" i="4"/>
  <c r="Z32" i="4"/>
  <c r="Y32" i="4"/>
  <c r="X32" i="4"/>
  <c r="W32" i="4"/>
  <c r="V32" i="4"/>
  <c r="U32" i="4"/>
  <c r="T32" i="4"/>
  <c r="S32" i="4"/>
  <c r="R32" i="4"/>
  <c r="Q32" i="4"/>
  <c r="P32" i="4"/>
  <c r="O32" i="4"/>
  <c r="N32" i="4"/>
  <c r="M32" i="4"/>
  <c r="L32" i="4"/>
  <c r="L35" i="4" s="1"/>
  <c r="M4" i="4" s="1"/>
  <c r="M9" i="4" s="1"/>
  <c r="K32" i="4"/>
  <c r="J32" i="4"/>
  <c r="I32" i="4"/>
  <c r="H32" i="4"/>
  <c r="G32" i="4"/>
  <c r="F32" i="4"/>
  <c r="F35" i="4" s="1"/>
  <c r="G4" i="4" s="1"/>
  <c r="E32" i="4"/>
  <c r="D32" i="4"/>
  <c r="D35" i="4" s="1"/>
  <c r="C32" i="4"/>
  <c r="AL13" i="4"/>
  <c r="AI13" i="4"/>
  <c r="AI12" i="4"/>
  <c r="AI11" i="4"/>
  <c r="AI10" i="4"/>
  <c r="AI8" i="4"/>
  <c r="AI7" i="4"/>
  <c r="AI6" i="4"/>
  <c r="AI5" i="4"/>
  <c r="G9" i="4" l="1"/>
  <c r="AI32" i="4"/>
  <c r="U35" i="4"/>
  <c r="V4" i="4" s="1"/>
  <c r="V9" i="4" s="1"/>
  <c r="V35" i="4" s="1"/>
  <c r="W4" i="4" s="1"/>
  <c r="W9" i="4" s="1"/>
  <c r="W35" i="4" s="1"/>
  <c r="X4" i="4" s="1"/>
  <c r="X9" i="4" s="1"/>
  <c r="X35" i="4" s="1"/>
  <c r="Y4" i="4" s="1"/>
  <c r="Y9" i="4" s="1"/>
  <c r="Y35" i="4" s="1"/>
  <c r="Z4" i="4" s="1"/>
  <c r="Z9" i="4" s="1"/>
  <c r="Z35" i="4" s="1"/>
  <c r="AA4" i="4" s="1"/>
  <c r="AA9" i="4" s="1"/>
  <c r="AA35" i="4" s="1"/>
  <c r="AB4" i="4" s="1"/>
  <c r="AB9" i="4" s="1"/>
  <c r="AB35" i="4" s="1"/>
  <c r="AC4" i="4" s="1"/>
  <c r="AC9" i="4" s="1"/>
  <c r="AC35" i="4" s="1"/>
  <c r="AD4" i="4" s="1"/>
  <c r="AD9" i="4" s="1"/>
  <c r="AD35" i="4" s="1"/>
  <c r="AE4" i="4" s="1"/>
  <c r="AE9" i="4" s="1"/>
  <c r="AE35" i="4" s="1"/>
  <c r="AF4" i="4" s="1"/>
  <c r="AF9" i="4" s="1"/>
  <c r="AF35" i="4" s="1"/>
  <c r="AG4" i="4" s="1"/>
  <c r="AG9" i="4" s="1"/>
  <c r="AG35" i="4" s="1"/>
  <c r="M35" i="4"/>
  <c r="N4" i="4" s="1"/>
  <c r="N9" i="4" s="1"/>
  <c r="N35" i="4" s="1"/>
  <c r="O4" i="4" s="1"/>
  <c r="O9" i="4" s="1"/>
  <c r="O35" i="4" s="1"/>
  <c r="P4" i="4" s="1"/>
  <c r="P9" i="4" s="1"/>
  <c r="P35" i="4" s="1"/>
  <c r="Q4" i="4" s="1"/>
  <c r="Q9" i="4" s="1"/>
  <c r="Q35" i="4" s="1"/>
  <c r="R4" i="4" s="1"/>
  <c r="R9" i="4" s="1"/>
  <c r="R35" i="4" s="1"/>
  <c r="S4" i="4" s="1"/>
  <c r="S9" i="4" s="1"/>
  <c r="S35" i="4" s="1"/>
  <c r="T4" i="4" s="1"/>
  <c r="T9" i="4" s="1"/>
  <c r="T35" i="4" s="1"/>
  <c r="E35" i="4"/>
  <c r="C35" i="4"/>
  <c r="G35" i="4" l="1"/>
  <c r="H4" i="4" s="1"/>
  <c r="H9" i="4" l="1"/>
  <c r="H35" i="4" l="1"/>
  <c r="I4" i="4" s="1"/>
  <c r="I9" i="4" l="1"/>
  <c r="I35" i="4" l="1"/>
  <c r="J4" i="4" s="1"/>
  <c r="J9" i="4" l="1"/>
  <c r="J35" i="4" l="1"/>
  <c r="K4" i="4" s="1"/>
  <c r="K9" i="4" l="1"/>
  <c r="AI4" i="4"/>
  <c r="K35" i="4" l="1"/>
  <c r="AI9" i="4"/>
  <c r="AK4" i="4" l="1"/>
  <c r="AL4" i="4" s="1"/>
  <c r="AJ5" i="4"/>
  <c r="AL8" i="4"/>
  <c r="AI35" i="4"/>
  <c r="AL10" i="4" s="1"/>
  <c r="AJ4" i="4"/>
</calcChain>
</file>

<file path=xl/sharedStrings.xml><?xml version="1.0" encoding="utf-8"?>
<sst xmlns="http://schemas.openxmlformats.org/spreadsheetml/2006/main" count="34" uniqueCount="34">
  <si>
    <t>Total</t>
  </si>
  <si>
    <t>Dinheiro</t>
  </si>
  <si>
    <t>Total Despesas</t>
  </si>
  <si>
    <t>Total Entradas</t>
  </si>
  <si>
    <t>Mercadoria</t>
  </si>
  <si>
    <t>Diversos</t>
  </si>
  <si>
    <t>Socios</t>
  </si>
  <si>
    <t>Seg</t>
  </si>
  <si>
    <t>Internet</t>
  </si>
  <si>
    <t>Emprestimo</t>
  </si>
  <si>
    <t>Média</t>
  </si>
  <si>
    <t>Fat. Estimado</t>
  </si>
  <si>
    <t>Compras</t>
  </si>
  <si>
    <t xml:space="preserve">Vendas x Compras </t>
  </si>
  <si>
    <t>Margem</t>
  </si>
  <si>
    <t>totakl</t>
  </si>
  <si>
    <t>Desp Administ.</t>
  </si>
  <si>
    <t>Combustivel/Manut</t>
  </si>
  <si>
    <t>Fornecedores</t>
  </si>
  <si>
    <t>Desp Bancarias(Juros/Serviços/Taxas)</t>
  </si>
  <si>
    <t>Saldo Acumulado</t>
  </si>
  <si>
    <t>Cartão</t>
  </si>
  <si>
    <t>Saldo Anterior</t>
  </si>
  <si>
    <t>Saldo do Dia</t>
  </si>
  <si>
    <t>ENTRADAS</t>
  </si>
  <si>
    <t>DESPESAS</t>
  </si>
  <si>
    <t>Impostos sobre a folha (INSS/FGTS)</t>
  </si>
  <si>
    <t>Impostos sobre as Vendas (ICMS/ISS)</t>
  </si>
  <si>
    <t>Aluguel</t>
  </si>
  <si>
    <t>Luz</t>
  </si>
  <si>
    <t>Condominio</t>
  </si>
  <si>
    <t>Gás</t>
  </si>
  <si>
    <t>Funcionarios</t>
  </si>
  <si>
    <t>VT/Passagem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</si>
</sst>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28">
    <xf numFmtId="0" fontId="0" fillId="0" borderId="0" xfId="0"/>
    <xf numFmtId="0" fontId="4" fillId="0" borderId="0" xfId="0" applyFont="1"/>
    <xf numFmtId="2" fontId="4" fillId="0" borderId="0" xfId="0" applyNumberFormat="1" applyFont="1"/>
    <xf numFmtId="9" fontId="4" fillId="0" borderId="0" xfId="1" applyFont="1"/>
    <xf numFmtId="10" fontId="4" fillId="0" borderId="0" xfId="1" applyNumberFormat="1" applyFont="1"/>
    <xf numFmtId="9" fontId="4" fillId="0" borderId="0" xfId="0" applyNumberFormat="1" applyFont="1"/>
    <xf numFmtId="17" fontId="3" fillId="0" borderId="0" xfId="0" quotePrefix="1" applyNumberFormat="1" applyFont="1"/>
    <xf numFmtId="0" fontId="4" fillId="0" borderId="1" xfId="0" applyFont="1" applyBorder="1"/>
    <xf numFmtId="2" fontId="4" fillId="0" borderId="1" xfId="0" applyNumberFormat="1" applyFont="1" applyBorder="1"/>
    <xf numFmtId="0" fontId="4" fillId="2" borderId="1" xfId="0" applyFont="1" applyFill="1" applyBorder="1"/>
    <xf numFmtId="2" fontId="4" fillId="2" borderId="1" xfId="0" applyNumberFormat="1" applyFont="1" applyFill="1" applyBorder="1"/>
    <xf numFmtId="0" fontId="4" fillId="3" borderId="1" xfId="0" applyFont="1" applyFill="1" applyBorder="1"/>
    <xf numFmtId="2" fontId="4" fillId="3" borderId="1" xfId="0" applyNumberFormat="1" applyFont="1" applyFill="1" applyBorder="1"/>
    <xf numFmtId="2" fontId="6" fillId="3" borderId="1" xfId="0" applyNumberFormat="1" applyFont="1" applyFill="1" applyBorder="1"/>
    <xf numFmtId="0" fontId="4" fillId="4" borderId="1" xfId="0" applyFont="1" applyFill="1" applyBorder="1"/>
    <xf numFmtId="2" fontId="4" fillId="4" borderId="1" xfId="0" applyNumberFormat="1" applyFont="1" applyFill="1" applyBorder="1"/>
    <xf numFmtId="0" fontId="2" fillId="3" borderId="1" xfId="0" applyFont="1" applyFill="1" applyBorder="1"/>
    <xf numFmtId="0" fontId="2" fillId="5" borderId="1" xfId="0" applyFont="1" applyFill="1" applyBorder="1"/>
    <xf numFmtId="0" fontId="4" fillId="5" borderId="1" xfId="0" applyFont="1" applyFill="1" applyBorder="1"/>
    <xf numFmtId="2" fontId="4" fillId="5" borderId="1" xfId="0" applyNumberFormat="1" applyFont="1" applyFill="1" applyBorder="1"/>
    <xf numFmtId="0" fontId="4" fillId="2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1" fillId="0" borderId="1" xfId="0" applyFont="1" applyBorder="1"/>
    <xf numFmtId="0" fontId="1" fillId="2" borderId="1" xfId="0" applyFont="1" applyFill="1" applyBorder="1"/>
    <xf numFmtId="0" fontId="1" fillId="4" borderId="1" xfId="0" applyFont="1" applyFill="1" applyBorder="1"/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/>
    <xf numFmtId="0" fontId="1" fillId="3" borderId="1" xfId="0" applyFont="1" applyFill="1" applyBorder="1" applyAlignment="1">
      <alignment horizontal="center"/>
    </xf>
  </cellXfs>
  <cellStyles count="2">
    <cellStyle name="Normal" xfId="0" builtinId="0"/>
    <cellStyle name="Porcentagem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O58"/>
  <sheetViews>
    <sheetView tabSelected="1" zoomScaleNormal="150" zoomScaleSheetLayoutView="100" workbookViewId="0">
      <pane xSplit="1" topLeftCell="B1" activePane="topRight" state="frozen"/>
      <selection pane="topRight" activeCell="A19" sqref="A19"/>
    </sheetView>
  </sheetViews>
  <sheetFormatPr baseColWidth="10" defaultColWidth="8.83203125" defaultRowHeight="16" x14ac:dyDescent="0.2"/>
  <cols>
    <col min="1" max="1" width="33.5" style="1" customWidth="1"/>
    <col min="2" max="2" width="2.33203125" style="1" customWidth="1"/>
    <col min="3" max="3" width="9.5" style="1" bestFit="1" customWidth="1"/>
    <col min="4" max="4" width="13" style="1" customWidth="1"/>
    <col min="5" max="28" width="9.5" style="1" bestFit="1" customWidth="1"/>
    <col min="29" max="31" width="8.83203125" style="1"/>
    <col min="32" max="32" width="12.5" style="1" customWidth="1"/>
    <col min="33" max="33" width="8.83203125" style="1"/>
    <col min="34" max="34" width="2.1640625" style="1" customWidth="1"/>
    <col min="35" max="35" width="11.33203125" style="1" bestFit="1" customWidth="1"/>
    <col min="36" max="36" width="9" style="1" bestFit="1" customWidth="1"/>
    <col min="37" max="37" width="17" style="1" customWidth="1"/>
    <col min="38" max="38" width="11.83203125" style="1" customWidth="1"/>
    <col min="39" max="16384" width="8.83203125" style="1"/>
  </cols>
  <sheetData>
    <row r="1" spans="1:41" x14ac:dyDescent="0.2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</row>
    <row r="2" spans="1:41" x14ac:dyDescent="0.2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 t="s">
        <v>0</v>
      </c>
      <c r="AK2" s="1" t="s">
        <v>10</v>
      </c>
      <c r="AL2" s="1" t="s">
        <v>11</v>
      </c>
      <c r="AM2" s="1" t="s">
        <v>12</v>
      </c>
    </row>
    <row r="3" spans="1:41" s="21" customFormat="1" x14ac:dyDescent="0.2">
      <c r="A3" s="25" t="s">
        <v>24</v>
      </c>
      <c r="B3" s="20"/>
      <c r="C3" s="20">
        <v>1</v>
      </c>
      <c r="D3" s="20">
        <v>2</v>
      </c>
      <c r="E3" s="20">
        <v>3</v>
      </c>
      <c r="F3" s="20">
        <v>4</v>
      </c>
      <c r="G3" s="20">
        <v>5</v>
      </c>
      <c r="H3" s="20">
        <v>6</v>
      </c>
      <c r="I3" s="20">
        <v>7</v>
      </c>
      <c r="J3" s="20">
        <v>8</v>
      </c>
      <c r="K3" s="20">
        <v>9</v>
      </c>
      <c r="L3" s="20">
        <v>10</v>
      </c>
      <c r="M3" s="20">
        <v>11</v>
      </c>
      <c r="N3" s="20">
        <v>12</v>
      </c>
      <c r="O3" s="20">
        <v>13</v>
      </c>
      <c r="P3" s="20">
        <v>14</v>
      </c>
      <c r="Q3" s="20">
        <v>15</v>
      </c>
      <c r="R3" s="20">
        <v>16</v>
      </c>
      <c r="S3" s="20">
        <v>17</v>
      </c>
      <c r="T3" s="20">
        <v>18</v>
      </c>
      <c r="U3" s="20">
        <v>19</v>
      </c>
      <c r="V3" s="20">
        <v>20</v>
      </c>
      <c r="W3" s="20">
        <v>21</v>
      </c>
      <c r="X3" s="20">
        <v>22</v>
      </c>
      <c r="Y3" s="20">
        <v>23</v>
      </c>
      <c r="Z3" s="20">
        <v>24</v>
      </c>
      <c r="AA3" s="20">
        <v>25</v>
      </c>
      <c r="AB3" s="20">
        <v>26</v>
      </c>
      <c r="AC3" s="20">
        <v>27</v>
      </c>
      <c r="AD3" s="20">
        <v>28</v>
      </c>
      <c r="AE3" s="20">
        <v>29</v>
      </c>
      <c r="AF3" s="20">
        <v>30</v>
      </c>
      <c r="AG3" s="20">
        <v>31</v>
      </c>
      <c r="AH3" s="20"/>
      <c r="AI3" s="20"/>
    </row>
    <row r="4" spans="1:41" x14ac:dyDescent="0.2">
      <c r="A4" s="23" t="s">
        <v>22</v>
      </c>
      <c r="B4" s="9"/>
      <c r="C4" s="10">
        <v>100</v>
      </c>
      <c r="D4" s="10">
        <f>C35</f>
        <v>100</v>
      </c>
      <c r="E4" s="10">
        <f>D35</f>
        <v>100</v>
      </c>
      <c r="F4" s="10">
        <f t="shared" ref="F4:AG4" si="0">E35</f>
        <v>100</v>
      </c>
      <c r="G4" s="10">
        <f t="shared" si="0"/>
        <v>100</v>
      </c>
      <c r="H4" s="10">
        <f t="shared" si="0"/>
        <v>100</v>
      </c>
      <c r="I4" s="10">
        <f t="shared" si="0"/>
        <v>100</v>
      </c>
      <c r="J4" s="10">
        <f t="shared" si="0"/>
        <v>100</v>
      </c>
      <c r="K4" s="10">
        <f t="shared" si="0"/>
        <v>100</v>
      </c>
      <c r="L4" s="10">
        <f t="shared" si="0"/>
        <v>100</v>
      </c>
      <c r="M4" s="10">
        <f t="shared" si="0"/>
        <v>100</v>
      </c>
      <c r="N4" s="10">
        <f t="shared" si="0"/>
        <v>100</v>
      </c>
      <c r="O4" s="10">
        <f t="shared" si="0"/>
        <v>100</v>
      </c>
      <c r="P4" s="10">
        <f t="shared" si="0"/>
        <v>100</v>
      </c>
      <c r="Q4" s="10">
        <f t="shared" si="0"/>
        <v>100</v>
      </c>
      <c r="R4" s="10">
        <f t="shared" si="0"/>
        <v>100</v>
      </c>
      <c r="S4" s="10">
        <f t="shared" si="0"/>
        <v>100</v>
      </c>
      <c r="T4" s="10">
        <f t="shared" si="0"/>
        <v>100</v>
      </c>
      <c r="U4" s="10">
        <f>T35</f>
        <v>100</v>
      </c>
      <c r="V4" s="10">
        <f t="shared" si="0"/>
        <v>100</v>
      </c>
      <c r="W4" s="10">
        <f t="shared" si="0"/>
        <v>100</v>
      </c>
      <c r="X4" s="10">
        <f t="shared" si="0"/>
        <v>100</v>
      </c>
      <c r="Y4" s="10">
        <f t="shared" si="0"/>
        <v>100</v>
      </c>
      <c r="Z4" s="10">
        <f t="shared" si="0"/>
        <v>100</v>
      </c>
      <c r="AA4" s="10">
        <f t="shared" si="0"/>
        <v>100</v>
      </c>
      <c r="AB4" s="10">
        <f t="shared" si="0"/>
        <v>100</v>
      </c>
      <c r="AC4" s="10">
        <f t="shared" si="0"/>
        <v>100</v>
      </c>
      <c r="AD4" s="10">
        <f t="shared" si="0"/>
        <v>100</v>
      </c>
      <c r="AE4" s="10">
        <f t="shared" si="0"/>
        <v>100</v>
      </c>
      <c r="AF4" s="10">
        <f t="shared" si="0"/>
        <v>100</v>
      </c>
      <c r="AG4" s="10">
        <f t="shared" si="0"/>
        <v>100</v>
      </c>
      <c r="AH4" s="10"/>
      <c r="AI4" s="10">
        <f>SUM(C4:AG4)</f>
        <v>3100</v>
      </c>
      <c r="AJ4" s="3">
        <f>AI4/AI9</f>
        <v>1</v>
      </c>
      <c r="AK4" s="2">
        <f>AI9/31</f>
        <v>100</v>
      </c>
      <c r="AL4" s="2">
        <f>AK4*31</f>
        <v>3100</v>
      </c>
      <c r="AM4" s="2"/>
    </row>
    <row r="5" spans="1:41" x14ac:dyDescent="0.2">
      <c r="A5" s="23" t="s">
        <v>1</v>
      </c>
      <c r="B5" s="9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>
        <f t="shared" ref="AI5:AI29" si="1">SUM(C5:AG5)</f>
        <v>0</v>
      </c>
      <c r="AJ5" s="3">
        <f>AI5/AI9</f>
        <v>0</v>
      </c>
      <c r="AK5" s="2"/>
      <c r="AL5" s="2"/>
      <c r="AM5" s="2"/>
      <c r="AN5" s="2"/>
      <c r="AO5" s="2"/>
    </row>
    <row r="6" spans="1:41" x14ac:dyDescent="0.2">
      <c r="A6" s="23" t="s">
        <v>21</v>
      </c>
      <c r="B6" s="9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>
        <f t="shared" si="1"/>
        <v>0</v>
      </c>
      <c r="AJ6" s="2"/>
      <c r="AK6" s="2"/>
      <c r="AL6" s="2"/>
      <c r="AM6" s="2"/>
      <c r="AN6" s="2"/>
      <c r="AO6" s="2"/>
    </row>
    <row r="7" spans="1:41" x14ac:dyDescent="0.2">
      <c r="A7" s="9"/>
      <c r="B7" s="9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>
        <f t="shared" si="1"/>
        <v>0</v>
      </c>
      <c r="AJ7" s="2"/>
      <c r="AK7" s="2"/>
      <c r="AL7" s="2"/>
      <c r="AM7" s="2"/>
      <c r="AN7" s="2"/>
      <c r="AO7" s="2"/>
    </row>
    <row r="8" spans="1:41" x14ac:dyDescent="0.2">
      <c r="A8" s="9"/>
      <c r="B8" s="9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>
        <f t="shared" si="1"/>
        <v>0</v>
      </c>
      <c r="AJ8" s="2"/>
      <c r="AK8" s="2" t="s">
        <v>13</v>
      </c>
      <c r="AL8" s="3" t="e">
        <f>(AI23+#REF!+#REF!+AI26+AI28)/AI9</f>
        <v>#REF!</v>
      </c>
      <c r="AM8" s="2"/>
      <c r="AN8" s="2"/>
      <c r="AO8" s="2"/>
    </row>
    <row r="9" spans="1:41" x14ac:dyDescent="0.2">
      <c r="A9" s="9" t="s">
        <v>3</v>
      </c>
      <c r="B9" s="9"/>
      <c r="C9" s="10">
        <f>SUM(C4:C7)</f>
        <v>100</v>
      </c>
      <c r="D9" s="10">
        <f t="shared" ref="D9:AG9" si="2">SUM(D4:D7)</f>
        <v>100</v>
      </c>
      <c r="E9" s="10">
        <f t="shared" si="2"/>
        <v>100</v>
      </c>
      <c r="F9" s="10">
        <f t="shared" si="2"/>
        <v>100</v>
      </c>
      <c r="G9" s="10">
        <f t="shared" si="2"/>
        <v>100</v>
      </c>
      <c r="H9" s="10">
        <f t="shared" si="2"/>
        <v>100</v>
      </c>
      <c r="I9" s="10">
        <f t="shared" si="2"/>
        <v>100</v>
      </c>
      <c r="J9" s="10">
        <f t="shared" si="2"/>
        <v>100</v>
      </c>
      <c r="K9" s="10">
        <f t="shared" si="2"/>
        <v>100</v>
      </c>
      <c r="L9" s="10">
        <f t="shared" si="2"/>
        <v>100</v>
      </c>
      <c r="M9" s="10">
        <f t="shared" si="2"/>
        <v>100</v>
      </c>
      <c r="N9" s="10">
        <f t="shared" si="2"/>
        <v>100</v>
      </c>
      <c r="O9" s="10">
        <f t="shared" si="2"/>
        <v>100</v>
      </c>
      <c r="P9" s="10">
        <f t="shared" si="2"/>
        <v>100</v>
      </c>
      <c r="Q9" s="10">
        <f t="shared" si="2"/>
        <v>100</v>
      </c>
      <c r="R9" s="10">
        <f t="shared" si="2"/>
        <v>100</v>
      </c>
      <c r="S9" s="10">
        <f t="shared" si="2"/>
        <v>100</v>
      </c>
      <c r="T9" s="10">
        <f t="shared" si="2"/>
        <v>100</v>
      </c>
      <c r="U9" s="10">
        <f t="shared" si="2"/>
        <v>100</v>
      </c>
      <c r="V9" s="10">
        <f t="shared" si="2"/>
        <v>100</v>
      </c>
      <c r="W9" s="10">
        <f t="shared" si="2"/>
        <v>100</v>
      </c>
      <c r="X9" s="10">
        <f t="shared" si="2"/>
        <v>100</v>
      </c>
      <c r="Y9" s="10">
        <f t="shared" si="2"/>
        <v>100</v>
      </c>
      <c r="Z9" s="10">
        <f t="shared" si="2"/>
        <v>100</v>
      </c>
      <c r="AA9" s="10">
        <f t="shared" si="2"/>
        <v>100</v>
      </c>
      <c r="AB9" s="10">
        <f t="shared" si="2"/>
        <v>100</v>
      </c>
      <c r="AC9" s="10">
        <f t="shared" si="2"/>
        <v>100</v>
      </c>
      <c r="AD9" s="10">
        <f t="shared" si="2"/>
        <v>100</v>
      </c>
      <c r="AE9" s="10">
        <f t="shared" si="2"/>
        <v>100</v>
      </c>
      <c r="AF9" s="10">
        <f t="shared" si="2"/>
        <v>100</v>
      </c>
      <c r="AG9" s="10">
        <f t="shared" si="2"/>
        <v>100</v>
      </c>
      <c r="AH9" s="10"/>
      <c r="AI9" s="10">
        <f t="shared" si="1"/>
        <v>3100</v>
      </c>
      <c r="AJ9" s="2"/>
      <c r="AK9" s="2"/>
      <c r="AL9" s="3"/>
      <c r="AM9" s="2"/>
      <c r="AN9" s="2"/>
      <c r="AO9" s="2"/>
    </row>
    <row r="10" spans="1:41" x14ac:dyDescent="0.2">
      <c r="A10" s="22" t="s">
        <v>20</v>
      </c>
      <c r="B10" s="7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>
        <f t="shared" si="1"/>
        <v>0</v>
      </c>
      <c r="AJ10" s="2"/>
      <c r="AK10" s="2" t="s">
        <v>14</v>
      </c>
      <c r="AL10" s="4">
        <f>(AI35/AI9)</f>
        <v>1</v>
      </c>
      <c r="AM10" s="2"/>
      <c r="AN10" s="2"/>
      <c r="AO10" s="2"/>
    </row>
    <row r="11" spans="1:41" x14ac:dyDescent="0.2">
      <c r="A11" s="7"/>
      <c r="B11" s="7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>
        <f t="shared" si="1"/>
        <v>0</v>
      </c>
      <c r="AJ11" s="2"/>
      <c r="AK11" s="2"/>
      <c r="AL11" s="2"/>
      <c r="AM11" s="2"/>
      <c r="AN11" s="2"/>
      <c r="AO11" s="2"/>
    </row>
    <row r="12" spans="1:41" x14ac:dyDescent="0.2">
      <c r="A12" s="27" t="s">
        <v>25</v>
      </c>
      <c r="B12" s="11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>
        <f t="shared" si="1"/>
        <v>0</v>
      </c>
      <c r="AJ12" s="2"/>
      <c r="AK12" s="2"/>
      <c r="AL12" s="2"/>
      <c r="AM12" s="2"/>
      <c r="AN12" s="2"/>
      <c r="AO12" s="2"/>
    </row>
    <row r="13" spans="1:41" x14ac:dyDescent="0.2">
      <c r="A13" s="11"/>
      <c r="B13" s="11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>
        <f t="shared" si="1"/>
        <v>0</v>
      </c>
      <c r="AJ13" s="2"/>
      <c r="AK13" s="2" t="s">
        <v>4</v>
      </c>
      <c r="AL13" s="2" t="e">
        <f>AI23+#REF!+#REF!+AI28</f>
        <v>#REF!</v>
      </c>
      <c r="AM13" s="2"/>
      <c r="AN13" s="2"/>
      <c r="AO13" s="2"/>
    </row>
    <row r="14" spans="1:41" x14ac:dyDescent="0.2">
      <c r="A14" s="26" t="s">
        <v>32</v>
      </c>
      <c r="B14" s="11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>
        <f t="shared" si="1"/>
        <v>0</v>
      </c>
      <c r="AJ14" s="2"/>
      <c r="AK14" s="2"/>
      <c r="AL14" s="2"/>
      <c r="AM14" s="2"/>
      <c r="AN14" s="2"/>
      <c r="AO14" s="2"/>
    </row>
    <row r="15" spans="1:41" x14ac:dyDescent="0.2">
      <c r="A15" s="26" t="s">
        <v>33</v>
      </c>
      <c r="B15" s="11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>
        <f t="shared" si="1"/>
        <v>0</v>
      </c>
      <c r="AJ15" s="2"/>
      <c r="AK15" s="2"/>
      <c r="AL15" s="2"/>
      <c r="AM15" s="2"/>
      <c r="AN15" s="2"/>
      <c r="AO15" s="2"/>
    </row>
    <row r="16" spans="1:41" x14ac:dyDescent="0.2">
      <c r="A16" s="26" t="s">
        <v>26</v>
      </c>
      <c r="B16" s="11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2"/>
      <c r="AK16" s="2"/>
      <c r="AL16" s="2"/>
      <c r="AM16" s="2"/>
      <c r="AN16" s="2"/>
      <c r="AO16" s="2"/>
    </row>
    <row r="17" spans="1:41" x14ac:dyDescent="0.2">
      <c r="A17" s="26" t="s">
        <v>27</v>
      </c>
      <c r="B17" s="11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2"/>
      <c r="AK17" s="2"/>
      <c r="AL17" s="2"/>
      <c r="AM17" s="2"/>
      <c r="AN17" s="2"/>
      <c r="AO17" s="2"/>
    </row>
    <row r="18" spans="1:41" x14ac:dyDescent="0.2">
      <c r="A18" s="11" t="s">
        <v>6</v>
      </c>
      <c r="B18" s="11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>
        <f t="shared" si="1"/>
        <v>0</v>
      </c>
      <c r="AJ18" s="2"/>
      <c r="AK18" s="2"/>
      <c r="AL18" s="2"/>
      <c r="AM18" s="2"/>
      <c r="AN18" s="2"/>
      <c r="AO18" s="2"/>
    </row>
    <row r="19" spans="1:41" x14ac:dyDescent="0.2">
      <c r="A19" s="26" t="s">
        <v>28</v>
      </c>
      <c r="B19" s="11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2"/>
      <c r="AK19" s="2"/>
      <c r="AL19" s="2"/>
      <c r="AM19" s="2"/>
      <c r="AN19" s="2"/>
      <c r="AO19" s="2"/>
    </row>
    <row r="20" spans="1:41" x14ac:dyDescent="0.2">
      <c r="A20" s="26" t="s">
        <v>29</v>
      </c>
      <c r="B20" s="11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2"/>
      <c r="AK20" s="2"/>
      <c r="AL20" s="2"/>
      <c r="AM20" s="2"/>
      <c r="AN20" s="2"/>
      <c r="AO20" s="2"/>
    </row>
    <row r="21" spans="1:41" x14ac:dyDescent="0.2">
      <c r="A21" s="26" t="s">
        <v>30</v>
      </c>
      <c r="B21" s="11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2"/>
      <c r="AK21" s="2"/>
      <c r="AL21" s="2"/>
      <c r="AM21" s="2"/>
      <c r="AN21" s="2"/>
      <c r="AO21" s="2"/>
    </row>
    <row r="22" spans="1:41" x14ac:dyDescent="0.2">
      <c r="A22" s="26" t="s">
        <v>31</v>
      </c>
      <c r="B22" s="11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2"/>
      <c r="AK22" s="2"/>
      <c r="AL22" s="2"/>
      <c r="AM22" s="2"/>
      <c r="AN22" s="2"/>
      <c r="AO22" s="2"/>
    </row>
    <row r="23" spans="1:41" x14ac:dyDescent="0.2">
      <c r="A23" s="17" t="s">
        <v>18</v>
      </c>
      <c r="B23" s="18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>
        <f t="shared" si="1"/>
        <v>0</v>
      </c>
      <c r="AJ23" s="2"/>
      <c r="AK23" s="2"/>
      <c r="AL23" s="2"/>
      <c r="AM23" s="2"/>
      <c r="AN23" s="2"/>
      <c r="AO23" s="2"/>
    </row>
    <row r="24" spans="1:41" x14ac:dyDescent="0.2">
      <c r="A24" s="11" t="s">
        <v>7</v>
      </c>
      <c r="B24" s="11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>
        <f t="shared" si="1"/>
        <v>0</v>
      </c>
      <c r="AJ24" s="2"/>
      <c r="AK24" s="2"/>
      <c r="AL24" s="2"/>
      <c r="AM24" s="2"/>
      <c r="AN24" s="2"/>
      <c r="AO24" s="2"/>
    </row>
    <row r="25" spans="1:41" x14ac:dyDescent="0.2">
      <c r="A25" s="11" t="s">
        <v>8</v>
      </c>
      <c r="B25" s="11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>
        <f t="shared" si="1"/>
        <v>0</v>
      </c>
      <c r="AJ25" s="2"/>
      <c r="AK25" s="2"/>
      <c r="AL25" s="2"/>
      <c r="AM25" s="2"/>
      <c r="AN25" s="2"/>
      <c r="AO25" s="2"/>
    </row>
    <row r="26" spans="1:41" x14ac:dyDescent="0.2">
      <c r="A26" s="16" t="s">
        <v>17</v>
      </c>
      <c r="B26" s="11"/>
      <c r="C26" s="12"/>
      <c r="D26" s="13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>
        <f t="shared" si="1"/>
        <v>0</v>
      </c>
      <c r="AJ26" s="2"/>
      <c r="AK26" s="2"/>
      <c r="AL26" s="2"/>
      <c r="AM26" s="2"/>
      <c r="AN26" s="2"/>
      <c r="AO26" s="2"/>
    </row>
    <row r="27" spans="1:41" x14ac:dyDescent="0.2">
      <c r="A27" s="11" t="s">
        <v>9</v>
      </c>
      <c r="B27" s="11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>
        <f t="shared" si="1"/>
        <v>0</v>
      </c>
      <c r="AJ27" s="2"/>
      <c r="AK27" s="2"/>
      <c r="AL27" s="2"/>
      <c r="AM27" s="2"/>
      <c r="AN27" s="2"/>
      <c r="AO27" s="2"/>
    </row>
    <row r="28" spans="1:41" x14ac:dyDescent="0.2">
      <c r="A28" s="16" t="s">
        <v>5</v>
      </c>
      <c r="B28" s="11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>
        <f t="shared" si="1"/>
        <v>0</v>
      </c>
      <c r="AJ28" s="2"/>
      <c r="AK28" s="2"/>
      <c r="AL28" s="2"/>
      <c r="AM28" s="2"/>
      <c r="AN28" s="2"/>
      <c r="AO28" s="2"/>
    </row>
    <row r="29" spans="1:41" x14ac:dyDescent="0.2">
      <c r="A29" s="16" t="s">
        <v>16</v>
      </c>
      <c r="B29" s="11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>
        <f t="shared" si="1"/>
        <v>0</v>
      </c>
      <c r="AJ29" s="2"/>
      <c r="AK29" s="2"/>
      <c r="AL29" s="2"/>
      <c r="AM29" s="2"/>
      <c r="AN29" s="2"/>
      <c r="AO29" s="2"/>
    </row>
    <row r="30" spans="1:41" x14ac:dyDescent="0.2">
      <c r="A30" s="16" t="s">
        <v>19</v>
      </c>
      <c r="B30" s="11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2"/>
      <c r="AK30" s="2"/>
      <c r="AL30" s="2"/>
      <c r="AM30" s="2"/>
      <c r="AN30" s="2"/>
      <c r="AO30" s="2"/>
    </row>
    <row r="31" spans="1:41" x14ac:dyDescent="0.2">
      <c r="A31" s="11"/>
      <c r="B31" s="11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2"/>
      <c r="AK31" s="2"/>
      <c r="AL31" s="2"/>
      <c r="AM31" s="2"/>
      <c r="AN31" s="2"/>
      <c r="AO31" s="2"/>
    </row>
    <row r="32" spans="1:41" x14ac:dyDescent="0.2">
      <c r="A32" s="11" t="s">
        <v>2</v>
      </c>
      <c r="B32" s="11"/>
      <c r="C32" s="12">
        <f>SUM(C14:C29)</f>
        <v>0</v>
      </c>
      <c r="D32" s="12">
        <f>SUM(D14:D29)</f>
        <v>0</v>
      </c>
      <c r="E32" s="12">
        <f>SUM(E14:E29)</f>
        <v>0</v>
      </c>
      <c r="F32" s="12">
        <f>SUM(F14:F29)</f>
        <v>0</v>
      </c>
      <c r="G32" s="12">
        <f>SUM(G14:G29)</f>
        <v>0</v>
      </c>
      <c r="H32" s="12">
        <f>SUM(H14:H29)</f>
        <v>0</v>
      </c>
      <c r="I32" s="12">
        <f>SUM(I14:I29)</f>
        <v>0</v>
      </c>
      <c r="J32" s="12">
        <f>SUM(J14:J29)</f>
        <v>0</v>
      </c>
      <c r="K32" s="12">
        <f>SUM(K14:K29)</f>
        <v>0</v>
      </c>
      <c r="L32" s="12">
        <f>SUM(L14:L29)</f>
        <v>0</v>
      </c>
      <c r="M32" s="12">
        <f>SUM(M14:M29)</f>
        <v>0</v>
      </c>
      <c r="N32" s="12">
        <f>SUM(N14:N29)</f>
        <v>0</v>
      </c>
      <c r="O32" s="12">
        <f>SUM(O14:O29)</f>
        <v>0</v>
      </c>
      <c r="P32" s="12">
        <f>SUM(P14:P29)</f>
        <v>0</v>
      </c>
      <c r="Q32" s="12">
        <f>SUM(Q14:Q29)</f>
        <v>0</v>
      </c>
      <c r="R32" s="12">
        <f>SUM(R14:R29)</f>
        <v>0</v>
      </c>
      <c r="S32" s="12">
        <f>SUM(S14:S29)</f>
        <v>0</v>
      </c>
      <c r="T32" s="12">
        <f>SUM(T14:T29)</f>
        <v>0</v>
      </c>
      <c r="U32" s="12">
        <f>SUM(U14:U29)</f>
        <v>0</v>
      </c>
      <c r="V32" s="12">
        <f>SUM(V14:V29)</f>
        <v>0</v>
      </c>
      <c r="W32" s="12">
        <f>SUM(W14:W29)</f>
        <v>0</v>
      </c>
      <c r="X32" s="12">
        <f>SUM(X14:X29)</f>
        <v>0</v>
      </c>
      <c r="Y32" s="12">
        <f>SUM(Y14:Y29)</f>
        <v>0</v>
      </c>
      <c r="Z32" s="12">
        <f>SUM(Z14:Z29)</f>
        <v>0</v>
      </c>
      <c r="AA32" s="12">
        <f>SUM(AA14:AA29)</f>
        <v>0</v>
      </c>
      <c r="AB32" s="12">
        <f>SUM(AB14:AB29)</f>
        <v>0</v>
      </c>
      <c r="AC32" s="12">
        <f>SUM(AC14:AC29)</f>
        <v>0</v>
      </c>
      <c r="AD32" s="12">
        <f>SUM(AD14:AD29)</f>
        <v>0</v>
      </c>
      <c r="AE32" s="12">
        <f>SUM(AE14:AE29)</f>
        <v>0</v>
      </c>
      <c r="AF32" s="12">
        <f>SUM(AF14:AF29)</f>
        <v>0</v>
      </c>
      <c r="AG32" s="12">
        <f>SUM(AG14:AG29)</f>
        <v>0</v>
      </c>
      <c r="AH32" s="12"/>
      <c r="AI32" s="12">
        <f>SUM(AI14:AI29)</f>
        <v>0</v>
      </c>
      <c r="AJ32" s="2"/>
      <c r="AK32" s="2"/>
      <c r="AL32" s="2"/>
      <c r="AM32" s="2"/>
      <c r="AN32" s="2"/>
      <c r="AO32" s="2"/>
    </row>
    <row r="33" spans="1:41" x14ac:dyDescent="0.2">
      <c r="A33" s="7"/>
      <c r="B33" s="7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2"/>
      <c r="AK33" s="2"/>
      <c r="AL33" s="2"/>
      <c r="AM33" s="2"/>
      <c r="AN33" s="2"/>
      <c r="AO33" s="2"/>
    </row>
    <row r="34" spans="1:41" x14ac:dyDescent="0.2">
      <c r="A34" s="7"/>
      <c r="B34" s="7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2"/>
      <c r="AK34" s="2"/>
      <c r="AL34" s="2"/>
      <c r="AM34" s="2"/>
      <c r="AN34" s="2"/>
      <c r="AO34" s="2"/>
    </row>
    <row r="35" spans="1:41" x14ac:dyDescent="0.2">
      <c r="A35" s="24" t="s">
        <v>23</v>
      </c>
      <c r="B35" s="14"/>
      <c r="C35" s="15">
        <f>C9-C32</f>
        <v>100</v>
      </c>
      <c r="D35" s="15">
        <f>D9-D32</f>
        <v>100</v>
      </c>
      <c r="E35" s="15">
        <f>E9-E32</f>
        <v>100</v>
      </c>
      <c r="F35" s="15">
        <f>F9-F32</f>
        <v>100</v>
      </c>
      <c r="G35" s="15">
        <f>G9-G32</f>
        <v>100</v>
      </c>
      <c r="H35" s="15">
        <f>H9-H32</f>
        <v>100</v>
      </c>
      <c r="I35" s="15">
        <f>I9-I32</f>
        <v>100</v>
      </c>
      <c r="J35" s="15">
        <f>J9-J32</f>
        <v>100</v>
      </c>
      <c r="K35" s="15">
        <f>K9-K32</f>
        <v>100</v>
      </c>
      <c r="L35" s="15">
        <f>L9-L32</f>
        <v>100</v>
      </c>
      <c r="M35" s="15">
        <f>M9-M32</f>
        <v>100</v>
      </c>
      <c r="N35" s="15">
        <f>N9-N32</f>
        <v>100</v>
      </c>
      <c r="O35" s="15">
        <f>O9-O32</f>
        <v>100</v>
      </c>
      <c r="P35" s="15">
        <f>P9-P32</f>
        <v>100</v>
      </c>
      <c r="Q35" s="15">
        <f>Q9-Q32</f>
        <v>100</v>
      </c>
      <c r="R35" s="15">
        <f>R9-R32</f>
        <v>100</v>
      </c>
      <c r="S35" s="15">
        <f>S9-S32</f>
        <v>100</v>
      </c>
      <c r="T35" s="15">
        <f>T9-T32</f>
        <v>100</v>
      </c>
      <c r="U35" s="15">
        <f>U9-U32</f>
        <v>100</v>
      </c>
      <c r="V35" s="15">
        <f>V9-V32</f>
        <v>100</v>
      </c>
      <c r="W35" s="15">
        <f>W9-W32</f>
        <v>100</v>
      </c>
      <c r="X35" s="15">
        <f>X9-X32</f>
        <v>100</v>
      </c>
      <c r="Y35" s="15">
        <f>Y9-Y32</f>
        <v>100</v>
      </c>
      <c r="Z35" s="15">
        <f>Z9-Z32</f>
        <v>100</v>
      </c>
      <c r="AA35" s="15">
        <f>AA9-AA32</f>
        <v>100</v>
      </c>
      <c r="AB35" s="15">
        <f>AB9-AB32</f>
        <v>100</v>
      </c>
      <c r="AC35" s="15">
        <f>AC9-AC32</f>
        <v>100</v>
      </c>
      <c r="AD35" s="15">
        <f>AD9-AD32</f>
        <v>100</v>
      </c>
      <c r="AE35" s="15">
        <f>AE9-AE32</f>
        <v>100</v>
      </c>
      <c r="AF35" s="15">
        <f>AF9-AF32</f>
        <v>100</v>
      </c>
      <c r="AG35" s="15">
        <f>AG9-AG32</f>
        <v>100</v>
      </c>
      <c r="AH35" s="15"/>
      <c r="AI35" s="15">
        <f>AI9-AI32</f>
        <v>3100</v>
      </c>
      <c r="AJ35" s="2"/>
      <c r="AK35" s="2"/>
      <c r="AL35" s="2"/>
      <c r="AM35" s="2"/>
      <c r="AN35" s="2"/>
      <c r="AO35" s="2"/>
    </row>
    <row r="37" spans="1:41" x14ac:dyDescent="0.2">
      <c r="F37" s="5"/>
    </row>
    <row r="38" spans="1:41" x14ac:dyDescent="0.2">
      <c r="F38" s="5"/>
    </row>
    <row r="39" spans="1:41" x14ac:dyDescent="0.2">
      <c r="F39" s="5"/>
    </row>
    <row r="40" spans="1:41" x14ac:dyDescent="0.2">
      <c r="F40" s="5"/>
    </row>
    <row r="41" spans="1:41" x14ac:dyDescent="0.2">
      <c r="F41" s="3"/>
    </row>
    <row r="42" spans="1:41" x14ac:dyDescent="0.2">
      <c r="F42" s="3"/>
    </row>
    <row r="48" spans="1:41" x14ac:dyDescent="0.2">
      <c r="E48" s="6"/>
    </row>
    <row r="58" spans="1:3" x14ac:dyDescent="0.2">
      <c r="A58" s="1" t="s">
        <v>15</v>
      </c>
      <c r="C58" s="1">
        <f>SUM(D47:D53)</f>
        <v>0</v>
      </c>
    </row>
  </sheetData>
  <pageMargins left="0" right="0" top="0" bottom="0" header="0" footer="0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01_2019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Jamberly Mattos</dc:creator>
  <cp:lastModifiedBy>Microsoft Office User</cp:lastModifiedBy>
  <dcterms:created xsi:type="dcterms:W3CDTF">2018-03-22T11:02:09Z</dcterms:created>
  <dcterms:modified xsi:type="dcterms:W3CDTF">2018-11-11T19:32:17Z</dcterms:modified>
</cp:coreProperties>
</file>